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10245" tabRatio="382"/>
  </bookViews>
  <sheets>
    <sheet name="Перечень" sheetId="12" r:id="rId1"/>
  </sheets>
  <definedNames>
    <definedName name="_xlnm._FilterDatabase" localSheetId="0" hidden="1">Перечень!$A$21:$AQ$21</definedName>
  </definedNames>
  <calcPr calcId="152511"/>
</workbook>
</file>

<file path=xl/calcChain.xml><?xml version="1.0" encoding="utf-8"?>
<calcChain xmlns="http://schemas.openxmlformats.org/spreadsheetml/2006/main">
  <c r="B26" i="12" l="1"/>
  <c r="B24" i="12"/>
  <c r="B23" i="12"/>
  <c r="B22" i="12"/>
  <c r="A26" i="12"/>
  <c r="A25" i="12"/>
  <c r="A24" i="12"/>
  <c r="A23" i="12"/>
  <c r="A22" i="12"/>
</calcChain>
</file>

<file path=xl/sharedStrings.xml><?xml version="1.0" encoding="utf-8"?>
<sst xmlns="http://schemas.openxmlformats.org/spreadsheetml/2006/main" count="153" uniqueCount="88">
  <si>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</si>
  <si>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</si>
  <si>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</si>
  <si>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</si>
  <si>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</si>
  <si>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</si>
  <si>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</si>
  <si>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</si>
  <si>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</si>
  <si>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</si>
  <si>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</si>
  <si>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</si>
  <si>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</si>
  <si>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</si>
  <si>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</si>
  <si>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</si>
  <si>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</si>
  <si>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Ответственное структурное подразделение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</si>
  <si>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</si>
  <si>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</si>
  <si>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</si>
  <si>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</si>
  <si>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</si>
  <si>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</si>
  <si>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</si>
  <si>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</si>
  <si>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</si>
  <si>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</si>
  <si>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</si>
  <si>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</si>
  <si>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</si>
  <si>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</si>
  <si>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</si>
  <si>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</si>
  <si>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</si>
  <si>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</si>
  <si>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</si>
  <si>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t>Форма</t>
  </si>
  <si>
    <t>Красноярский край</t>
  </si>
  <si>
    <t>Манский район</t>
  </si>
  <si>
    <t>кадастровый</t>
  </si>
  <si>
    <t>кв.м.</t>
  </si>
  <si>
    <t>нежилое здание</t>
  </si>
  <si>
    <r>
      <t>Номер в реестре имущества</t>
    </r>
    <r>
      <rPr>
        <vertAlign val="superscript"/>
        <sz val="14"/>
        <rFont val="Times New Roman"/>
        <family val="1"/>
        <charset val="204"/>
      </rPr>
      <t>1</t>
    </r>
  </si>
  <si>
    <r>
      <t>Адрес (местоположение)
объекта</t>
    </r>
    <r>
      <rPr>
        <vertAlign val="superscript"/>
        <sz val="14"/>
        <rFont val="Times New Roman"/>
        <family val="1"/>
        <charset val="204"/>
      </rPr>
      <t>2</t>
    </r>
  </si>
  <si>
    <r>
      <t>Вид объекта недвижимости; движимое имущество</t>
    </r>
    <r>
      <rPr>
        <vertAlign val="superscript"/>
        <sz val="14"/>
        <rFont val="Times New Roman"/>
        <family val="1"/>
        <charset val="204"/>
      </rPr>
      <t>6</t>
    </r>
  </si>
  <si>
    <r>
      <t>Сведения о движимом имуществе</t>
    </r>
    <r>
      <rPr>
        <vertAlign val="superscript"/>
        <sz val="14"/>
        <rFont val="Times New Roman"/>
        <family val="1"/>
        <charset val="204"/>
      </rPr>
      <t>11</t>
    </r>
  </si>
  <si>
    <r>
      <t>Сведения о праве аренды или праве безвозмездного пользования имуществом</t>
    </r>
    <r>
      <rPr>
        <vertAlign val="superscript"/>
        <sz val="14"/>
        <rFont val="Times New Roman"/>
        <family val="1"/>
        <charset val="204"/>
      </rPr>
      <t>12</t>
    </r>
  </si>
  <si>
    <r>
      <t>Указать одно из значений:
 в перечне  
(изменениях в перечни)</t>
    </r>
    <r>
      <rPr>
        <vertAlign val="superscript"/>
        <sz val="14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</si>
  <si>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</si>
  <si>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4"/>
        <rFont val="Times New Roman"/>
        <family val="1"/>
        <charset val="204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</si>
  <si>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</si>
  <si>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4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</si>
  <si>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4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</si>
  <si>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vertAlign val="superscript"/>
        <sz val="14"/>
        <rFont val="Times New Roman"/>
        <family val="1"/>
        <charset val="204"/>
      </rPr>
      <t>3</t>
    </r>
  </si>
  <si>
    <r>
      <t>Номер 
дома (включая литеру)</t>
    </r>
    <r>
      <rPr>
        <vertAlign val="superscript"/>
        <sz val="14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</si>
  <si>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 xml:space="preserve">
</t>
    </r>
  </si>
  <si>
    <t>186</t>
  </si>
  <si>
    <t>Администрация Каменского сельсовета Манского района Красноярского края</t>
  </si>
  <si>
    <t xml:space="preserve">663508, Красноярский край, Манский район, с. Нижняя Есауловка, пер. Коммунальный, 5 </t>
  </si>
  <si>
    <t>Кивлер Оксана Александровна</t>
  </si>
  <si>
    <t>8(39149)31-1-06</t>
  </si>
  <si>
    <t>admkamen@yandex.ru</t>
  </si>
  <si>
    <t xml:space="preserve">Красноярский край, Манский район, c Тертеж, ул. Юности, д.1в пом.4 </t>
  </si>
  <si>
    <t>Каменский сельсовет</t>
  </si>
  <si>
    <t>село</t>
  </si>
  <si>
    <t>Тертеж</t>
  </si>
  <si>
    <t>нежилое помещение</t>
  </si>
  <si>
    <t>1в</t>
  </si>
  <si>
    <t>пом.4</t>
  </si>
  <si>
    <t>24:24:2204006:88</t>
  </si>
  <si>
    <t>Муниципальное образование "Каменский сельсовет" Манского района Красноярского края</t>
  </si>
  <si>
    <t>1022400557574</t>
  </si>
  <si>
    <t>2424001026</t>
  </si>
  <si>
    <t>Красноярский край, Манский район, с. Тертеж, ул. Юности 1в, пом.5</t>
  </si>
  <si>
    <t>пом.5</t>
  </si>
  <si>
    <t>24:24:2204006:94</t>
  </si>
  <si>
    <t>Красноярский край, Манский район, с. Тертеж, ул. Юности 1в, пом.2</t>
  </si>
  <si>
    <t>пом.2</t>
  </si>
  <si>
    <t>24:24:2204006:93</t>
  </si>
  <si>
    <t>Нижняя Есауловка</t>
  </si>
  <si>
    <t>Нежилое Здание</t>
  </si>
  <si>
    <t>Красноярский край, Манский район, с. Нижняя Есауловка, ул. Советская зд.22</t>
  </si>
  <si>
    <t>24:24:0000000:0000:04:231:002:000677150</t>
  </si>
  <si>
    <t>Красноярский край, Манский район, с. Нижняя Есауловка, ул. Советская 22</t>
  </si>
  <si>
    <t>земельный участок</t>
  </si>
  <si>
    <t>24:24:2201016:29</t>
  </si>
  <si>
    <t xml:space="preserve">Перечень муниципального имущества, находящегося в собственности Каменского сельсовета и свободного от прав третьих лиц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</si>
</sst>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8" fillId="0" borderId="2" xfId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kamen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1"/>
  <sheetViews>
    <sheetView tabSelected="1" zoomScale="72" zoomScaleNormal="72" zoomScaleSheetLayoutView="70" workbookViewId="0">
      <selection activeCell="A4" sqref="A4:Y4"/>
    </sheetView>
  </sheetViews>
  <sheetFormatPr defaultRowHeight="12.75" x14ac:dyDescent="0.2"/>
  <cols>
    <col min="1" max="1" width="9.42578125" style="1" customWidth="1"/>
    <col min="2" max="2" width="14.140625" style="1" customWidth="1"/>
    <col min="3" max="3" width="12.28515625" style="1" customWidth="1"/>
    <col min="4" max="4" width="15.28515625" style="1" customWidth="1"/>
    <col min="5" max="5" width="19.28515625" style="1" customWidth="1"/>
    <col min="6" max="6" width="14.7109375" style="1" customWidth="1"/>
    <col min="7" max="7" width="10.85546875" style="1" customWidth="1"/>
    <col min="8" max="8" width="13.5703125" style="1" customWidth="1"/>
    <col min="9" max="9" width="13.42578125" style="1" customWidth="1"/>
    <col min="10" max="10" width="13.28515625" style="1" customWidth="1"/>
    <col min="11" max="11" width="11.42578125" style="1" customWidth="1"/>
    <col min="12" max="12" width="11.5703125" style="1" customWidth="1"/>
    <col min="13" max="13" width="10" style="1" customWidth="1"/>
    <col min="14" max="14" width="10.28515625" style="1" customWidth="1"/>
    <col min="15" max="15" width="22" style="1" customWidth="1"/>
    <col min="16" max="16" width="9.42578125" style="1" customWidth="1"/>
    <col min="17" max="17" width="11.28515625" style="1" customWidth="1"/>
    <col min="18" max="18" width="12.5703125" style="1" customWidth="1"/>
    <col min="19" max="19" width="16.85546875" style="1" customWidth="1"/>
    <col min="20" max="20" width="14" style="1" customWidth="1"/>
    <col min="21" max="21" width="19" style="1" customWidth="1"/>
    <col min="22" max="22" width="18.42578125" style="1" customWidth="1"/>
    <col min="23" max="24" width="10.28515625" style="1" customWidth="1"/>
    <col min="25" max="27" width="7.28515625" style="1" customWidth="1"/>
    <col min="28" max="28" width="10.28515625" style="1" customWidth="1"/>
    <col min="29" max="29" width="18.7109375" style="1" customWidth="1"/>
    <col min="30" max="31" width="7.42578125" style="1" customWidth="1"/>
    <col min="32" max="32" width="9.140625" style="1"/>
    <col min="33" max="33" width="10.7109375" style="1" customWidth="1"/>
    <col min="34" max="34" width="9.140625" style="1"/>
    <col min="35" max="36" width="6.85546875" style="1" customWidth="1"/>
    <col min="37" max="38" width="9.140625" style="1"/>
    <col min="39" max="39" width="11.42578125" style="1" customWidth="1"/>
    <col min="40" max="40" width="9.140625" style="1" customWidth="1"/>
    <col min="41" max="41" width="10" style="1" customWidth="1"/>
    <col min="42" max="42" width="6.7109375" style="1" customWidth="1"/>
    <col min="43" max="43" width="7.5703125" style="1" customWidth="1"/>
    <col min="44" max="16384" width="9.140625" style="1"/>
  </cols>
  <sheetData>
    <row r="1" spans="1:43" ht="25.5" customHeight="1" x14ac:dyDescent="0.2">
      <c r="AO1" s="46" t="s">
        <v>37</v>
      </c>
      <c r="AP1" s="46"/>
      <c r="AQ1" s="46"/>
    </row>
    <row r="2" spans="1:43" x14ac:dyDescent="0.2">
      <c r="AQ2" s="23"/>
    </row>
    <row r="3" spans="1:43" x14ac:dyDescent="0.2">
      <c r="AQ3" s="23"/>
    </row>
    <row r="4" spans="1:43" s="4" customFormat="1" ht="52.5" customHeight="1" x14ac:dyDescent="0.25">
      <c r="A4" s="47" t="s">
        <v>87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"/>
      <c r="AA4" s="5"/>
    </row>
    <row r="5" spans="1:43" s="4" customFormat="1" ht="13.5" customHeight="1" x14ac:dyDescent="0.25">
      <c r="A5" s="7"/>
      <c r="B5" s="8"/>
      <c r="C5" s="8"/>
      <c r="D5" s="16"/>
      <c r="E5" s="16"/>
      <c r="F5" s="16"/>
      <c r="G5" s="16"/>
      <c r="H5" s="19"/>
      <c r="I5" s="16"/>
      <c r="J5" s="16"/>
      <c r="K5" s="16"/>
      <c r="L5" s="16"/>
      <c r="M5" s="16"/>
      <c r="N5" s="16"/>
      <c r="O5" s="8"/>
      <c r="P5" s="8"/>
      <c r="Q5" s="8"/>
      <c r="R5" s="13"/>
      <c r="S5" s="13"/>
      <c r="T5" s="8"/>
      <c r="U5" s="8"/>
      <c r="V5" s="17"/>
      <c r="W5" s="5"/>
      <c r="X5" s="5"/>
      <c r="Y5" s="5"/>
      <c r="Z5" s="5"/>
      <c r="AA5" s="5"/>
    </row>
    <row r="6" spans="1:43" s="10" customFormat="1" ht="34.5" customHeigh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40"/>
      <c r="Y6" s="40"/>
      <c r="Z6" s="9"/>
      <c r="AA6" s="9"/>
    </row>
    <row r="7" spans="1:43" s="10" customFormat="1" ht="24.75" customHeight="1" x14ac:dyDescent="0.25">
      <c r="A7" s="11"/>
      <c r="B7" s="12"/>
      <c r="C7" s="12"/>
      <c r="D7" s="15"/>
      <c r="E7" s="15"/>
      <c r="F7" s="15"/>
      <c r="G7" s="15"/>
      <c r="H7" s="20"/>
      <c r="I7" s="15"/>
      <c r="J7" s="15"/>
      <c r="K7" s="15"/>
      <c r="L7" s="15"/>
      <c r="M7" s="15"/>
      <c r="N7" s="15"/>
      <c r="O7" s="12"/>
      <c r="P7" s="12"/>
      <c r="Q7" s="12"/>
      <c r="R7" s="14"/>
      <c r="S7" s="14"/>
      <c r="T7" s="12"/>
      <c r="U7" s="12"/>
      <c r="V7" s="18"/>
      <c r="W7" s="9"/>
      <c r="X7" s="9"/>
      <c r="Y7" s="9"/>
      <c r="Z7" s="9"/>
      <c r="AA7" s="9"/>
      <c r="AO7" s="45"/>
      <c r="AP7" s="45"/>
      <c r="AQ7" s="45"/>
    </row>
    <row r="8" spans="1:43" s="10" customFormat="1" ht="15.75" customHeight="1" x14ac:dyDescent="0.25">
      <c r="A8" s="41" t="s">
        <v>58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Q8" s="49"/>
      <c r="R8" s="49"/>
      <c r="S8" s="49"/>
      <c r="T8" s="49"/>
      <c r="U8" s="49"/>
      <c r="V8" s="49"/>
      <c r="W8" s="49"/>
      <c r="X8" s="49"/>
      <c r="Y8" s="49"/>
      <c r="Z8" s="9"/>
      <c r="AA8" s="9"/>
    </row>
    <row r="9" spans="1:43" s="10" customFormat="1" ht="15.75" customHeight="1" x14ac:dyDescent="0.25">
      <c r="A9" s="41" t="s">
        <v>59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49"/>
      <c r="R9" s="49"/>
      <c r="S9" s="49"/>
      <c r="T9" s="49"/>
      <c r="U9" s="49"/>
      <c r="V9" s="49"/>
      <c r="W9" s="49"/>
      <c r="X9" s="49"/>
      <c r="Y9" s="49"/>
      <c r="Z9" s="9"/>
      <c r="AA9" s="9"/>
    </row>
    <row r="10" spans="1:43" s="10" customFormat="1" ht="15.75" customHeight="1" x14ac:dyDescent="0.25">
      <c r="A10" s="41" t="s">
        <v>17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9"/>
      <c r="R10" s="49"/>
      <c r="S10" s="49"/>
      <c r="T10" s="49"/>
      <c r="U10" s="49"/>
      <c r="V10" s="49"/>
      <c r="W10" s="49"/>
      <c r="X10" s="49"/>
      <c r="Y10" s="49"/>
      <c r="Z10" s="9"/>
      <c r="AA10" s="9"/>
    </row>
    <row r="11" spans="1:43" s="10" customFormat="1" ht="15.75" customHeight="1" x14ac:dyDescent="0.25">
      <c r="A11" s="41" t="s">
        <v>60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49"/>
      <c r="R11" s="49"/>
      <c r="S11" s="49"/>
      <c r="T11" s="49"/>
      <c r="U11" s="49"/>
      <c r="V11" s="49"/>
      <c r="W11" s="49"/>
      <c r="X11" s="49"/>
      <c r="Y11" s="49"/>
      <c r="Z11" s="9"/>
      <c r="AA11" s="9"/>
    </row>
    <row r="12" spans="1:43" s="10" customFormat="1" ht="15.75" customHeight="1" x14ac:dyDescent="0.25">
      <c r="A12" s="41" t="s">
        <v>61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49"/>
      <c r="R12" s="49"/>
      <c r="S12" s="49"/>
      <c r="T12" s="49"/>
      <c r="U12" s="49"/>
      <c r="V12" s="49"/>
      <c r="W12" s="49"/>
      <c r="X12" s="49"/>
      <c r="Y12" s="49"/>
      <c r="Z12" s="9"/>
      <c r="AA12" s="9"/>
    </row>
    <row r="13" spans="1:43" s="10" customFormat="1" ht="15.75" customHeight="1" x14ac:dyDescent="0.25">
      <c r="A13" s="44" t="s">
        <v>62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49"/>
      <c r="R13" s="49"/>
      <c r="S13" s="49"/>
      <c r="T13" s="49"/>
      <c r="U13" s="49"/>
      <c r="V13" s="49"/>
      <c r="W13" s="49"/>
      <c r="X13" s="49"/>
      <c r="Y13" s="49"/>
      <c r="Z13" s="9"/>
      <c r="AA13" s="9"/>
    </row>
    <row r="14" spans="1:43" s="4" customFormat="1" ht="39.75" customHeight="1" x14ac:dyDescent="0.2">
      <c r="A14" s="41" t="s">
        <v>24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9"/>
      <c r="R14" s="49"/>
      <c r="S14" s="49"/>
      <c r="T14" s="49"/>
      <c r="U14" s="49"/>
      <c r="V14" s="49"/>
      <c r="W14" s="49"/>
      <c r="X14" s="49"/>
      <c r="Y14" s="49"/>
      <c r="Z14" s="5"/>
      <c r="AA14" s="5"/>
    </row>
    <row r="15" spans="1:43" s="4" customFormat="1" ht="10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43" s="6" customFormat="1" ht="10.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43" s="2" customFormat="1" ht="21" customHeight="1" x14ac:dyDescent="0.25">
      <c r="A17" s="68" t="s">
        <v>0</v>
      </c>
      <c r="B17" s="59" t="s">
        <v>43</v>
      </c>
      <c r="C17" s="59" t="s">
        <v>44</v>
      </c>
      <c r="D17" s="59" t="s">
        <v>34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3" t="s">
        <v>45</v>
      </c>
      <c r="P17" s="37" t="s">
        <v>20</v>
      </c>
      <c r="Q17" s="37"/>
      <c r="R17" s="37"/>
      <c r="S17" s="37"/>
      <c r="T17" s="37"/>
      <c r="U17" s="37"/>
      <c r="V17" s="37"/>
      <c r="W17" s="61" t="s">
        <v>46</v>
      </c>
      <c r="X17" s="62"/>
      <c r="Y17" s="62"/>
      <c r="Z17" s="62"/>
      <c r="AA17" s="62"/>
      <c r="AB17" s="63"/>
      <c r="AC17" s="56" t="s">
        <v>47</v>
      </c>
      <c r="AD17" s="57"/>
      <c r="AE17" s="57"/>
      <c r="AF17" s="57"/>
      <c r="AG17" s="57"/>
      <c r="AH17" s="57"/>
      <c r="AI17" s="57"/>
      <c r="AJ17" s="57"/>
      <c r="AK17" s="57"/>
      <c r="AL17" s="58"/>
      <c r="AM17" s="37" t="s">
        <v>48</v>
      </c>
      <c r="AN17" s="50" t="s">
        <v>49</v>
      </c>
      <c r="AO17" s="37"/>
      <c r="AP17" s="37"/>
      <c r="AQ17" s="37"/>
    </row>
    <row r="18" spans="1:43" s="2" customFormat="1" ht="117.75" customHeight="1" x14ac:dyDescent="0.25">
      <c r="A18" s="37"/>
      <c r="B18" s="37"/>
      <c r="C18" s="37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37"/>
      <c r="P18" s="59" t="s">
        <v>50</v>
      </c>
      <c r="Q18" s="52"/>
      <c r="R18" s="37" t="s">
        <v>51</v>
      </c>
      <c r="S18" s="37" t="s">
        <v>52</v>
      </c>
      <c r="T18" s="37"/>
      <c r="U18" s="37"/>
      <c r="V18" s="37" t="s">
        <v>53</v>
      </c>
      <c r="W18" s="64"/>
      <c r="X18" s="65"/>
      <c r="Y18" s="65"/>
      <c r="Z18" s="65"/>
      <c r="AA18" s="65"/>
      <c r="AB18" s="66"/>
      <c r="AC18" s="37" t="s">
        <v>22</v>
      </c>
      <c r="AD18" s="37"/>
      <c r="AE18" s="37"/>
      <c r="AF18" s="37"/>
      <c r="AG18" s="37"/>
      <c r="AH18" s="37" t="s">
        <v>23</v>
      </c>
      <c r="AI18" s="37"/>
      <c r="AJ18" s="37"/>
      <c r="AK18" s="37"/>
      <c r="AL18" s="37"/>
      <c r="AM18" s="52"/>
      <c r="AN18" s="37"/>
      <c r="AO18" s="37"/>
      <c r="AP18" s="37"/>
      <c r="AQ18" s="37"/>
    </row>
    <row r="19" spans="1:43" s="2" customFormat="1" ht="27" customHeight="1" x14ac:dyDescent="0.25">
      <c r="A19" s="37"/>
      <c r="B19" s="37"/>
      <c r="C19" s="37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37"/>
      <c r="P19" s="52"/>
      <c r="Q19" s="52"/>
      <c r="R19" s="37"/>
      <c r="S19" s="50" t="s">
        <v>19</v>
      </c>
      <c r="T19" s="53" t="s">
        <v>18</v>
      </c>
      <c r="U19" s="67" t="s">
        <v>27</v>
      </c>
      <c r="V19" s="37"/>
      <c r="W19" s="54" t="s">
        <v>28</v>
      </c>
      <c r="X19" s="54" t="s">
        <v>15</v>
      </c>
      <c r="Y19" s="54" t="s">
        <v>10</v>
      </c>
      <c r="Z19" s="54" t="s">
        <v>13</v>
      </c>
      <c r="AA19" s="60" t="s">
        <v>14</v>
      </c>
      <c r="AB19" s="60" t="s">
        <v>21</v>
      </c>
      <c r="AC19" s="56" t="s">
        <v>11</v>
      </c>
      <c r="AD19" s="57"/>
      <c r="AE19" s="58"/>
      <c r="AF19" s="53" t="s">
        <v>2</v>
      </c>
      <c r="AG19" s="53"/>
      <c r="AH19" s="56" t="s">
        <v>11</v>
      </c>
      <c r="AI19" s="57"/>
      <c r="AJ19" s="58"/>
      <c r="AK19" s="53" t="s">
        <v>2</v>
      </c>
      <c r="AL19" s="53"/>
      <c r="AM19" s="52"/>
      <c r="AN19" s="51" t="s">
        <v>12</v>
      </c>
      <c r="AO19" s="51" t="s">
        <v>7</v>
      </c>
      <c r="AP19" s="51" t="s">
        <v>8</v>
      </c>
      <c r="AQ19" s="51"/>
    </row>
    <row r="20" spans="1:43" s="2" customFormat="1" ht="210" customHeight="1" x14ac:dyDescent="0.25">
      <c r="A20" s="37"/>
      <c r="B20" s="37"/>
      <c r="C20" s="37"/>
      <c r="D20" s="24" t="s">
        <v>54</v>
      </c>
      <c r="E20" s="25" t="s">
        <v>35</v>
      </c>
      <c r="F20" s="25" t="s">
        <v>36</v>
      </c>
      <c r="G20" s="25" t="s">
        <v>30</v>
      </c>
      <c r="H20" s="25" t="s">
        <v>31</v>
      </c>
      <c r="I20" s="25" t="s">
        <v>26</v>
      </c>
      <c r="J20" s="25" t="s">
        <v>32</v>
      </c>
      <c r="K20" s="25" t="s">
        <v>25</v>
      </c>
      <c r="L20" s="25" t="s">
        <v>33</v>
      </c>
      <c r="M20" s="25" t="s">
        <v>55</v>
      </c>
      <c r="N20" s="25" t="s">
        <v>56</v>
      </c>
      <c r="O20" s="37"/>
      <c r="P20" s="26" t="s">
        <v>9</v>
      </c>
      <c r="Q20" s="26" t="s">
        <v>16</v>
      </c>
      <c r="R20" s="37"/>
      <c r="S20" s="50"/>
      <c r="T20" s="52"/>
      <c r="U20" s="67"/>
      <c r="V20" s="37"/>
      <c r="W20" s="55"/>
      <c r="X20" s="55"/>
      <c r="Y20" s="55"/>
      <c r="Z20" s="55"/>
      <c r="AA20" s="52"/>
      <c r="AB20" s="52"/>
      <c r="AC20" s="25" t="s">
        <v>3</v>
      </c>
      <c r="AD20" s="25" t="s">
        <v>4</v>
      </c>
      <c r="AE20" s="25" t="s">
        <v>29</v>
      </c>
      <c r="AF20" s="27" t="s">
        <v>5</v>
      </c>
      <c r="AG20" s="27" t="s">
        <v>6</v>
      </c>
      <c r="AH20" s="25" t="s">
        <v>3</v>
      </c>
      <c r="AI20" s="25" t="s">
        <v>4</v>
      </c>
      <c r="AJ20" s="25" t="s">
        <v>29</v>
      </c>
      <c r="AK20" s="27" t="s">
        <v>5</v>
      </c>
      <c r="AL20" s="27" t="s">
        <v>6</v>
      </c>
      <c r="AM20" s="52"/>
      <c r="AN20" s="37"/>
      <c r="AO20" s="37"/>
      <c r="AP20" s="28" t="s">
        <v>1</v>
      </c>
      <c r="AQ20" s="28" t="s">
        <v>9</v>
      </c>
    </row>
    <row r="21" spans="1:43" s="3" customFormat="1" ht="18.75" x14ac:dyDescent="0.25">
      <c r="A21" s="29">
        <v>1</v>
      </c>
      <c r="B21" s="29">
        <v>2</v>
      </c>
      <c r="C21" s="29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29">
        <v>11</v>
      </c>
      <c r="L21" s="29">
        <v>12</v>
      </c>
      <c r="M21" s="29">
        <v>13</v>
      </c>
      <c r="N21" s="29">
        <v>14</v>
      </c>
      <c r="O21" s="29">
        <v>15</v>
      </c>
      <c r="P21" s="29">
        <v>16</v>
      </c>
      <c r="Q21" s="29">
        <v>17</v>
      </c>
      <c r="R21" s="29">
        <v>18</v>
      </c>
      <c r="S21" s="29">
        <v>19</v>
      </c>
      <c r="T21" s="29">
        <v>20</v>
      </c>
      <c r="U21" s="29">
        <v>21</v>
      </c>
      <c r="V21" s="29">
        <v>22</v>
      </c>
      <c r="W21" s="29">
        <v>23</v>
      </c>
      <c r="X21" s="29">
        <v>24</v>
      </c>
      <c r="Y21" s="29">
        <v>25</v>
      </c>
      <c r="Z21" s="29">
        <v>26</v>
      </c>
      <c r="AA21" s="29">
        <v>27</v>
      </c>
      <c r="AB21" s="29">
        <v>28</v>
      </c>
      <c r="AC21" s="29">
        <v>29</v>
      </c>
      <c r="AD21" s="29">
        <v>30</v>
      </c>
      <c r="AE21" s="29">
        <v>31</v>
      </c>
      <c r="AF21" s="29">
        <v>32</v>
      </c>
      <c r="AG21" s="29">
        <v>33</v>
      </c>
      <c r="AH21" s="29">
        <v>34</v>
      </c>
      <c r="AI21" s="29">
        <v>35</v>
      </c>
      <c r="AJ21" s="29">
        <v>36</v>
      </c>
      <c r="AK21" s="29">
        <v>37</v>
      </c>
      <c r="AL21" s="29">
        <v>38</v>
      </c>
      <c r="AM21" s="29">
        <v>39</v>
      </c>
      <c r="AN21" s="29">
        <v>40</v>
      </c>
      <c r="AO21" s="29">
        <v>41</v>
      </c>
      <c r="AP21" s="29">
        <v>42</v>
      </c>
      <c r="AQ21" s="29">
        <v>43</v>
      </c>
    </row>
    <row r="22" spans="1:43" ht="157.5" customHeight="1" x14ac:dyDescent="0.3">
      <c r="A22" s="30">
        <f>SUM(1)</f>
        <v>1</v>
      </c>
      <c r="B22" s="30">
        <f>SUM(181)</f>
        <v>181</v>
      </c>
      <c r="C22" s="30" t="s">
        <v>63</v>
      </c>
      <c r="D22" s="30" t="s">
        <v>38</v>
      </c>
      <c r="E22" s="30" t="s">
        <v>39</v>
      </c>
      <c r="F22" s="30" t="s">
        <v>64</v>
      </c>
      <c r="G22" s="30" t="s">
        <v>65</v>
      </c>
      <c r="H22" s="30" t="s">
        <v>66</v>
      </c>
      <c r="I22" s="30"/>
      <c r="J22" s="30" t="s">
        <v>67</v>
      </c>
      <c r="K22" s="30"/>
      <c r="L22" s="30"/>
      <c r="M22" s="30" t="s">
        <v>68</v>
      </c>
      <c r="N22" s="30" t="s">
        <v>69</v>
      </c>
      <c r="O22" s="31" t="s">
        <v>67</v>
      </c>
      <c r="P22" s="31" t="s">
        <v>70</v>
      </c>
      <c r="Q22" s="31" t="s">
        <v>40</v>
      </c>
      <c r="R22" s="31"/>
      <c r="S22" s="32">
        <v>25.7</v>
      </c>
      <c r="T22" s="31"/>
      <c r="U22" s="31" t="s">
        <v>41</v>
      </c>
      <c r="V22" s="31" t="s">
        <v>67</v>
      </c>
      <c r="W22" s="31"/>
      <c r="X22" s="31"/>
      <c r="Y22" s="31"/>
      <c r="Z22" s="31"/>
      <c r="AA22" s="31"/>
      <c r="AB22" s="31"/>
      <c r="AC22" s="31" t="s">
        <v>71</v>
      </c>
      <c r="AD22" s="33" t="s">
        <v>72</v>
      </c>
      <c r="AE22" s="33" t="s">
        <v>73</v>
      </c>
      <c r="AF22" s="31"/>
      <c r="AG22" s="31"/>
      <c r="AH22" s="31"/>
      <c r="AI22" s="31"/>
      <c r="AJ22" s="31"/>
      <c r="AK22" s="31"/>
      <c r="AL22" s="31"/>
      <c r="AM22" s="31"/>
      <c r="AN22" s="31" t="s">
        <v>64</v>
      </c>
      <c r="AO22" s="31"/>
      <c r="AP22" s="31"/>
      <c r="AQ22" s="31"/>
    </row>
    <row r="23" spans="1:43" ht="144" customHeight="1" x14ac:dyDescent="0.3">
      <c r="A23" s="30">
        <f>SUM(2)</f>
        <v>2</v>
      </c>
      <c r="B23" s="30">
        <f>SUM(183)</f>
        <v>183</v>
      </c>
      <c r="C23" s="30" t="s">
        <v>74</v>
      </c>
      <c r="D23" s="30" t="s">
        <v>38</v>
      </c>
      <c r="E23" s="30" t="s">
        <v>39</v>
      </c>
      <c r="F23" s="30" t="s">
        <v>64</v>
      </c>
      <c r="G23" s="30" t="s">
        <v>65</v>
      </c>
      <c r="H23" s="30" t="s">
        <v>66</v>
      </c>
      <c r="I23" s="30"/>
      <c r="J23" s="30" t="s">
        <v>67</v>
      </c>
      <c r="K23" s="30"/>
      <c r="L23" s="30"/>
      <c r="M23" s="30" t="s">
        <v>68</v>
      </c>
      <c r="N23" s="30" t="s">
        <v>75</v>
      </c>
      <c r="O23" s="31" t="s">
        <v>67</v>
      </c>
      <c r="P23" s="31" t="s">
        <v>76</v>
      </c>
      <c r="Q23" s="31" t="s">
        <v>40</v>
      </c>
      <c r="R23" s="31"/>
      <c r="S23" s="32">
        <v>153.5</v>
      </c>
      <c r="T23" s="31"/>
      <c r="U23" s="31" t="s">
        <v>41</v>
      </c>
      <c r="V23" s="31" t="s">
        <v>67</v>
      </c>
      <c r="W23" s="31"/>
      <c r="X23" s="31"/>
      <c r="Y23" s="31"/>
      <c r="Z23" s="31"/>
      <c r="AA23" s="31"/>
      <c r="AB23" s="31"/>
      <c r="AC23" s="31" t="s">
        <v>71</v>
      </c>
      <c r="AD23" s="33" t="s">
        <v>72</v>
      </c>
      <c r="AE23" s="33" t="s">
        <v>73</v>
      </c>
      <c r="AF23" s="31"/>
      <c r="AG23" s="31"/>
      <c r="AH23" s="31"/>
      <c r="AI23" s="31"/>
      <c r="AJ23" s="31"/>
      <c r="AK23" s="31"/>
      <c r="AL23" s="31"/>
      <c r="AM23" s="31"/>
      <c r="AN23" s="31" t="s">
        <v>64</v>
      </c>
      <c r="AO23" s="31"/>
      <c r="AP23" s="31"/>
      <c r="AQ23" s="31"/>
    </row>
    <row r="24" spans="1:43" ht="156" customHeight="1" x14ac:dyDescent="0.3">
      <c r="A24" s="30">
        <f>SUM(3)</f>
        <v>3</v>
      </c>
      <c r="B24" s="30">
        <f>SUM(123)</f>
        <v>123</v>
      </c>
      <c r="C24" s="30" t="s">
        <v>77</v>
      </c>
      <c r="D24" s="30" t="s">
        <v>38</v>
      </c>
      <c r="E24" s="30" t="s">
        <v>39</v>
      </c>
      <c r="F24" s="30" t="s">
        <v>64</v>
      </c>
      <c r="G24" s="30" t="s">
        <v>65</v>
      </c>
      <c r="H24" s="30" t="s">
        <v>66</v>
      </c>
      <c r="I24" s="30"/>
      <c r="J24" s="30" t="s">
        <v>67</v>
      </c>
      <c r="K24" s="30"/>
      <c r="L24" s="30"/>
      <c r="M24" s="30" t="s">
        <v>68</v>
      </c>
      <c r="N24" s="30" t="s">
        <v>78</v>
      </c>
      <c r="O24" s="31" t="s">
        <v>67</v>
      </c>
      <c r="P24" s="31" t="s">
        <v>79</v>
      </c>
      <c r="Q24" s="31" t="s">
        <v>40</v>
      </c>
      <c r="R24" s="31"/>
      <c r="S24" s="31">
        <v>123.4</v>
      </c>
      <c r="T24" s="31"/>
      <c r="U24" s="31" t="s">
        <v>41</v>
      </c>
      <c r="V24" s="31" t="s">
        <v>67</v>
      </c>
      <c r="W24" s="31"/>
      <c r="X24" s="31"/>
      <c r="Y24" s="31"/>
      <c r="Z24" s="31"/>
      <c r="AA24" s="31"/>
      <c r="AB24" s="31"/>
      <c r="AC24" s="31" t="s">
        <v>71</v>
      </c>
      <c r="AD24" s="33" t="s">
        <v>72</v>
      </c>
      <c r="AE24" s="33" t="s">
        <v>73</v>
      </c>
      <c r="AF24" s="31"/>
      <c r="AG24" s="31"/>
      <c r="AH24" s="31"/>
      <c r="AI24" s="31"/>
      <c r="AJ24" s="31"/>
      <c r="AK24" s="31"/>
      <c r="AL24" s="31"/>
      <c r="AM24" s="31"/>
      <c r="AN24" s="31" t="s">
        <v>64</v>
      </c>
      <c r="AO24" s="31"/>
      <c r="AP24" s="31"/>
      <c r="AQ24" s="31"/>
    </row>
    <row r="25" spans="1:43" ht="162.75" customHeight="1" x14ac:dyDescent="0.3">
      <c r="A25" s="30">
        <f>SUM(4)</f>
        <v>4</v>
      </c>
      <c r="B25" s="35" t="s">
        <v>57</v>
      </c>
      <c r="C25" s="30" t="s">
        <v>82</v>
      </c>
      <c r="D25" s="30" t="s">
        <v>38</v>
      </c>
      <c r="E25" s="30" t="s">
        <v>39</v>
      </c>
      <c r="F25" s="30" t="s">
        <v>64</v>
      </c>
      <c r="G25" s="30" t="s">
        <v>65</v>
      </c>
      <c r="H25" s="30" t="s">
        <v>80</v>
      </c>
      <c r="I25" s="30"/>
      <c r="J25" s="30" t="s">
        <v>81</v>
      </c>
      <c r="K25" s="30"/>
      <c r="L25" s="30"/>
      <c r="M25" s="30">
        <v>22</v>
      </c>
      <c r="N25" s="30"/>
      <c r="O25" s="31" t="s">
        <v>42</v>
      </c>
      <c r="P25" s="31" t="s">
        <v>83</v>
      </c>
      <c r="Q25" s="31" t="s">
        <v>40</v>
      </c>
      <c r="R25" s="31"/>
      <c r="S25" s="34">
        <v>151.6</v>
      </c>
      <c r="T25" s="31"/>
      <c r="U25" s="31" t="s">
        <v>41</v>
      </c>
      <c r="V25" s="31" t="s">
        <v>42</v>
      </c>
      <c r="W25" s="31"/>
      <c r="X25" s="31"/>
      <c r="Y25" s="31"/>
      <c r="Z25" s="31"/>
      <c r="AA25" s="31"/>
      <c r="AB25" s="31"/>
      <c r="AC25" s="31" t="s">
        <v>58</v>
      </c>
      <c r="AD25" s="33" t="s">
        <v>72</v>
      </c>
      <c r="AE25" s="33" t="s">
        <v>73</v>
      </c>
      <c r="AF25" s="31"/>
      <c r="AG25" s="31"/>
      <c r="AH25" s="31"/>
      <c r="AI25" s="31"/>
      <c r="AJ25" s="31"/>
      <c r="AK25" s="31"/>
      <c r="AL25" s="31"/>
      <c r="AM25" s="31"/>
      <c r="AN25" s="31" t="s">
        <v>64</v>
      </c>
      <c r="AO25" s="31"/>
      <c r="AP25" s="31"/>
      <c r="AQ25" s="31"/>
    </row>
    <row r="26" spans="1:43" ht="177" customHeight="1" x14ac:dyDescent="0.3">
      <c r="A26" s="30">
        <f>SUM(5)</f>
        <v>5</v>
      </c>
      <c r="B26" s="30">
        <f>SUM(182)</f>
        <v>182</v>
      </c>
      <c r="C26" s="30" t="s">
        <v>84</v>
      </c>
      <c r="D26" s="30" t="s">
        <v>38</v>
      </c>
      <c r="E26" s="30" t="s">
        <v>39</v>
      </c>
      <c r="F26" s="30" t="s">
        <v>64</v>
      </c>
      <c r="G26" s="30" t="s">
        <v>65</v>
      </c>
      <c r="H26" s="30" t="s">
        <v>80</v>
      </c>
      <c r="I26" s="30"/>
      <c r="J26" s="30" t="s">
        <v>85</v>
      </c>
      <c r="K26" s="30"/>
      <c r="L26" s="30"/>
      <c r="M26" s="30">
        <v>22</v>
      </c>
      <c r="N26" s="30"/>
      <c r="O26" s="31" t="s">
        <v>85</v>
      </c>
      <c r="P26" s="31" t="s">
        <v>86</v>
      </c>
      <c r="Q26" s="31" t="s">
        <v>40</v>
      </c>
      <c r="R26" s="31"/>
      <c r="S26" s="34">
        <v>920</v>
      </c>
      <c r="T26" s="31"/>
      <c r="U26" s="31" t="s">
        <v>41</v>
      </c>
      <c r="V26" s="31" t="s">
        <v>85</v>
      </c>
      <c r="W26" s="31"/>
      <c r="X26" s="31"/>
      <c r="Y26" s="31"/>
      <c r="Z26" s="31"/>
      <c r="AA26" s="31"/>
      <c r="AB26" s="31"/>
      <c r="AC26" s="31" t="s">
        <v>71</v>
      </c>
      <c r="AD26" s="33" t="s">
        <v>72</v>
      </c>
      <c r="AE26" s="33" t="s">
        <v>73</v>
      </c>
      <c r="AF26" s="31"/>
      <c r="AG26" s="31"/>
      <c r="AH26" s="31"/>
      <c r="AI26" s="31"/>
      <c r="AJ26" s="31"/>
      <c r="AK26" s="31"/>
      <c r="AL26" s="31"/>
      <c r="AM26" s="31"/>
      <c r="AN26" s="31" t="s">
        <v>64</v>
      </c>
      <c r="AO26" s="31"/>
      <c r="AP26" s="31"/>
      <c r="AQ26" s="31"/>
    </row>
    <row r="27" spans="1:43" ht="178.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43" ht="176.2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1:43" ht="177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1:43" ht="179.25" customHeight="1" x14ac:dyDescent="0.2">
      <c r="A30" s="21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43" ht="216.75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43" ht="259.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78.5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219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11.75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11.7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24.75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36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7.2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22.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21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21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22.5" customHeight="1" x14ac:dyDescent="0.2">
      <c r="A44" s="36"/>
    </row>
    <row r="45" spans="1:25" ht="20.25" customHeight="1" x14ac:dyDescent="0.2"/>
    <row r="46" spans="1:25" ht="67.5" customHeight="1" x14ac:dyDescent="0.2"/>
    <row r="47" spans="1:25" ht="21" customHeight="1" x14ac:dyDescent="0.2"/>
    <row r="48" spans="1:25" ht="21" customHeight="1" x14ac:dyDescent="0.2"/>
    <row r="49" ht="33.75" customHeight="1" x14ac:dyDescent="0.2"/>
    <row r="50" ht="36.75" customHeight="1" x14ac:dyDescent="0.2"/>
    <row r="51" ht="22.5" customHeight="1" x14ac:dyDescent="0.2"/>
  </sheetData>
  <autoFilter ref="A21:AQ21"/>
  <mergeCells count="50">
    <mergeCell ref="AC17:AL17"/>
    <mergeCell ref="AF19:AG19"/>
    <mergeCell ref="AK19:AL19"/>
    <mergeCell ref="P18:Q19"/>
    <mergeCell ref="S18:U18"/>
    <mergeCell ref="AH18:AL18"/>
    <mergeCell ref="AA19:AA20"/>
    <mergeCell ref="AB19:AB20"/>
    <mergeCell ref="AC18:AG18"/>
    <mergeCell ref="W17:AB18"/>
    <mergeCell ref="W19:W20"/>
    <mergeCell ref="AC19:AE19"/>
    <mergeCell ref="AH19:AJ19"/>
    <mergeCell ref="X19:X20"/>
    <mergeCell ref="U19:U20"/>
    <mergeCell ref="R18:R20"/>
    <mergeCell ref="Z19:Z20"/>
    <mergeCell ref="Q10:Y10"/>
    <mergeCell ref="Q11:Y11"/>
    <mergeCell ref="Q12:Y12"/>
    <mergeCell ref="Q13:Y13"/>
    <mergeCell ref="Q14:Y14"/>
    <mergeCell ref="AN17:AQ18"/>
    <mergeCell ref="AN19:AN20"/>
    <mergeCell ref="AO19:AO20"/>
    <mergeCell ref="AP19:AQ19"/>
    <mergeCell ref="AM17:AM20"/>
    <mergeCell ref="AO7:AQ7"/>
    <mergeCell ref="AO1:AQ1"/>
    <mergeCell ref="A8:P8"/>
    <mergeCell ref="A9:P9"/>
    <mergeCell ref="A4:Y4"/>
    <mergeCell ref="Q8:Y8"/>
    <mergeCell ref="Q9:Y9"/>
    <mergeCell ref="V18:V20"/>
    <mergeCell ref="P17:V17"/>
    <mergeCell ref="A6:Y6"/>
    <mergeCell ref="A10:P10"/>
    <mergeCell ref="A11:P11"/>
    <mergeCell ref="A12:P12"/>
    <mergeCell ref="A13:P13"/>
    <mergeCell ref="A14:P14"/>
    <mergeCell ref="S19:S20"/>
    <mergeCell ref="T19:T20"/>
    <mergeCell ref="Y19:Y20"/>
    <mergeCell ref="A17:A20"/>
    <mergeCell ref="B17:B20"/>
    <mergeCell ref="C17:C20"/>
    <mergeCell ref="O17:O20"/>
    <mergeCell ref="D17:N19"/>
  </mergeCells>
  <hyperlinks>
    <hyperlink ref="A13" r:id="rId1"/>
  </hyperlinks>
  <pageMargins left="0.25" right="0.25" top="0.75" bottom="0.75" header="0.3" footer="0.3"/>
  <pageSetup paperSize="9" scale="1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2019-09-20T05:23:49Z</dcterms:modified>
</cp:coreProperties>
</file>