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Результаты 2016" sheetId="1" r:id="rId1"/>
    <sheet name="Ранжирование 2016" sheetId="2" r:id="rId2"/>
  </sheets>
  <definedNames>
    <definedName name="_xlnm.Print_Area" localSheetId="1">'Ранжирование 2016'!$A$1:$G$20</definedName>
    <definedName name="_xlnm.Print_Area" localSheetId="0">'Результаты 2016'!$A$1:$N$39</definedName>
  </definedNames>
  <calcPr calcId="125725"/>
</workbook>
</file>

<file path=xl/calcChain.xml><?xml version="1.0" encoding="utf-8"?>
<calcChain xmlns="http://schemas.openxmlformats.org/spreadsheetml/2006/main">
  <c r="F9" i="2"/>
  <c r="F10"/>
  <c r="F12"/>
  <c r="F13"/>
  <c r="F14"/>
  <c r="F15"/>
  <c r="F16"/>
  <c r="F17"/>
  <c r="F18"/>
  <c r="F19"/>
  <c r="F8"/>
  <c r="D35" i="1" l="1"/>
  <c r="E35"/>
  <c r="F35"/>
  <c r="G35"/>
  <c r="H35"/>
  <c r="I35"/>
  <c r="J35"/>
  <c r="K35"/>
  <c r="L35"/>
  <c r="M35"/>
  <c r="N35"/>
  <c r="E10" l="1"/>
  <c r="F10"/>
  <c r="G10"/>
  <c r="H10"/>
  <c r="I10"/>
  <c r="J10"/>
  <c r="K10"/>
  <c r="L10"/>
  <c r="M10"/>
  <c r="N10"/>
  <c r="D10"/>
  <c r="D18" l="1"/>
  <c r="E18"/>
  <c r="F18"/>
  <c r="G18"/>
  <c r="H18"/>
  <c r="I18"/>
  <c r="J18"/>
  <c r="K18"/>
  <c r="L18"/>
  <c r="M18"/>
  <c r="N18"/>
  <c r="N34"/>
  <c r="E34"/>
  <c r="F34"/>
  <c r="G34"/>
  <c r="H34"/>
  <c r="I34"/>
  <c r="J34"/>
  <c r="K34"/>
  <c r="L34"/>
  <c r="M34"/>
  <c r="D34"/>
</calcChain>
</file>

<file path=xl/sharedStrings.xml><?xml version="1.0" encoding="utf-8"?>
<sst xmlns="http://schemas.openxmlformats.org/spreadsheetml/2006/main" count="104" uniqueCount="79">
  <si>
    <t>Код индикатора</t>
  </si>
  <si>
    <t>Содержание индикатора</t>
  </si>
  <si>
    <t>МПА1</t>
  </si>
  <si>
    <t>МПА2</t>
  </si>
  <si>
    <t>Муниципальный правовой акт, устанавливающий порядок изучения мнения населения о качестве оказания муниципальных услуг (выполнения работ)</t>
  </si>
  <si>
    <t>МПА3</t>
  </si>
  <si>
    <t>Муниципальный правовой акт, устанавливающий порядок конкурсного распределения принимаемых расходных обязательств согласно эффективности планируемых мероприятий</t>
  </si>
  <si>
    <t>МПА4</t>
  </si>
  <si>
    <t>Муниципальный правовой акт, устанавливающий порядок контроля за исполнением муниципальных заданий на оказание муниципальных услуг юридическим и физическим лицам, в том числе методику оценки выполнения муниципальными учреждениями муниципального задания на оказание муниципальных услуг (выполнение работ)</t>
  </si>
  <si>
    <t>МПА5</t>
  </si>
  <si>
    <t>Муниципальный правовой акт, устанавливающий нормативы финансовых затрат на оказание муниципальных услуг в отрасли культуры</t>
  </si>
  <si>
    <t>МПА6</t>
  </si>
  <si>
    <t>ОБП1</t>
  </si>
  <si>
    <t>ОБП2</t>
  </si>
  <si>
    <t>ОБП3</t>
  </si>
  <si>
    <t>ОБП4</t>
  </si>
  <si>
    <t>ОБП5</t>
  </si>
  <si>
    <t>Финансовые санкции (штрафы, изъятия) за нарушение условий выполнения муниципального задания на оказание муниципальных услуг (выполнение работ) в отчетном финансовом году по ЦКС</t>
  </si>
  <si>
    <t>ОБП6</t>
  </si>
  <si>
    <t>ОБП7</t>
  </si>
  <si>
    <t>Осуществление мониторинга потребности в муниципальных услугах в соответствии с муниципальным правовым актом в отрасли культуры</t>
  </si>
  <si>
    <t>ОБП8</t>
  </si>
  <si>
    <t>Наличие результатов контроля за исполнением муниципальных заданий на оказание муниципальных услуг юридическим и физическим лицам (оценка выполнения муниципальными учреждениями муниципального задания на оказание муниципальных услуг (выполнение работ)</t>
  </si>
  <si>
    <t>ОБП9</t>
  </si>
  <si>
    <t>ОБП10</t>
  </si>
  <si>
    <t>ОБП11</t>
  </si>
  <si>
    <t>ОБП12</t>
  </si>
  <si>
    <t>ОБП13</t>
  </si>
  <si>
    <t>ВСЕГО</t>
  </si>
  <si>
    <t>Выполнение муниципального задания на оказание муниципальных услуг (выполнение работ) в отчетном финансовом году по ЦКС</t>
  </si>
  <si>
    <t>Первоманский</t>
  </si>
  <si>
    <t>Камарчагский</t>
  </si>
  <si>
    <t>Каменский</t>
  </si>
  <si>
    <t>Кияйский</t>
  </si>
  <si>
    <t>Шалинский</t>
  </si>
  <si>
    <t>Большеунгутский</t>
  </si>
  <si>
    <t>Нарвинский</t>
  </si>
  <si>
    <t>Орешенский</t>
  </si>
  <si>
    <t>Колбинский</t>
  </si>
  <si>
    <t>Степнобаджейский</t>
  </si>
  <si>
    <t>Выезжелогский</t>
  </si>
  <si>
    <t>ОБП14</t>
  </si>
  <si>
    <t>Наличие в бюджете для граждан сведений о проектах по поддержке местных инициатив, направленных на решение вопросов местного значения при непосредственном участии граждан</t>
  </si>
  <si>
    <t>№ п/п</t>
  </si>
  <si>
    <t>БК</t>
  </si>
  <si>
    <t>МПА</t>
  </si>
  <si>
    <t>ОБП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</si>
  <si>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</si>
  <si>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БК1</t>
  </si>
  <si>
    <t>БК2</t>
  </si>
  <si>
    <t>БК3</t>
  </si>
  <si>
    <t>Муниципальный правовой акт, устанавливающий порядок и требования проведения публичных слушаний по проекту бюджета сельсовета</t>
  </si>
  <si>
    <t>Муниципальный правовой акт, утверждающий перечень муниципальных программ, реализуемых в сельсоветах</t>
  </si>
  <si>
    <t xml:space="preserve">Отношение дефицита бюджета сельсовета к общему годовому объему доходов бюджета сельсовета без учета объема безвозмездных поступлений и (или) поступлений налоговых доходов по дополнительным нормативам отчислений </t>
  </si>
  <si>
    <t xml:space="preserve"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сельсовета
</t>
  </si>
  <si>
    <t>Исполнение бюджета сельсовета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 (100%  или &gt;)</t>
  </si>
  <si>
    <t>Темп роста налоговых и неналоговых доходов бюджета сельсовета</t>
  </si>
  <si>
    <t>Наличие просроченной дебиторской задолженности на 31 декабря отчетного года</t>
  </si>
  <si>
    <t>Наличие отдельного раздела на официальном сайте органов местного самоуправления сельсовета («Бюджет», «Муниципальные программы», «Нормативно-правовые акты»)</t>
  </si>
  <si>
    <t>Открытый бюджет для граждан на официальном сайте органов местного самоуправления сельсовета</t>
  </si>
  <si>
    <t xml:space="preserve">Размещение на официальном сайте органов местного самоуправления сельсовета решения о бюджете </t>
  </si>
  <si>
    <t>Размещение нормативных правовых актов, документов и материалов, указанных в индикаторах МПА1 – МПА6, ОБП7, ОБП8, на официальных сайтах органов местного самоуправления сельсовета</t>
  </si>
  <si>
    <t>Размещение на официальном сайте органа местного самоуправления сельсовета информации о муниципальных программах и фактических результатах их реализации</t>
  </si>
  <si>
    <t>Просроченная кредиторская задолженность бюджета сельсовета всего, на 31 декабря отчетного года</t>
  </si>
  <si>
    <t>Наименование сельсовета района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</si>
  <si>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 предусмотренных приказом</t>
  </si>
  <si>
    <t>Количество индикаторов состояния нормативной правовой базы, значения которых соответствуют нормативным (МПА) 
из 6,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</si>
  <si>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 
из 14, предусмотренных приказом</t>
  </si>
  <si>
    <t>Количество индикаторов Оценка качества управления муниципальными финансами 
(max 23)</t>
  </si>
  <si>
    <t>Рейтинг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</si>
  <si>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3, предусмотренных приказом</t>
  </si>
  <si>
    <t>Ранжирование сельсоветов Манского района по результатам оценки качества управления муниципальными финансами за 2016 год</t>
  </si>
  <si>
    <t>2-3</t>
  </si>
  <si>
    <t>5-10</t>
  </si>
  <si>
    <t>I степень</t>
  </si>
  <si>
    <t>II степень</t>
  </si>
  <si>
    <t>III степень</t>
  </si>
  <si>
    <t>Результаты мониторинга в сельсоветах Манского района за 2016 год</t>
  </si>
  <si>
    <t>Информация о результатах мониторинга и оценки качества управления муниципальными финансами в сельсоветах Манского района (далее - результаты мониторинга) за 2016 год, проведенных в соответствии с приказом финансового управления администрации Манского района от 03.02.2017  №5-од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</si>
</sst>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8" fillId="0" borderId="1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_Показатели БК на 1 апреля 2005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view="pageBreakPreview" zoomScale="85" zoomScaleNormal="100" zoomScaleSheetLayoutView="85" workbookViewId="0">
      <pane xSplit="3" ySplit="5" topLeftCell="D15" activePane="bottomRight" state="frozen"/>
      <selection pane="topRight" activeCell="C1" sqref="C1"/>
      <selection pane="bottomLeft" activeCell="A7" sqref="A7"/>
      <selection pane="bottomRight" activeCell="L15" sqref="L15"/>
    </sheetView>
  </sheetViews>
  <sheetFormatPr defaultRowHeight="15"/>
  <cols>
    <col min="1" max="1" width="6.85546875" style="3" customWidth="1"/>
    <col min="2" max="2" width="11.85546875" style="3" customWidth="1"/>
    <col min="3" max="3" width="45.42578125" style="3" customWidth="1"/>
    <col min="4" max="4" width="13" style="2" customWidth="1"/>
    <col min="5" max="5" width="14.42578125" style="2" customWidth="1"/>
    <col min="6" max="6" width="11.42578125" style="2" customWidth="1"/>
    <col min="7" max="7" width="10.140625" style="2" customWidth="1"/>
    <col min="8" max="8" width="9.85546875" style="2" customWidth="1"/>
    <col min="9" max="9" width="12.28515625" style="2" customWidth="1"/>
    <col min="10" max="10" width="11.28515625" style="2" customWidth="1"/>
    <col min="11" max="11" width="12.42578125" style="2" customWidth="1"/>
    <col min="12" max="12" width="12" style="2" customWidth="1"/>
    <col min="13" max="13" width="14.28515625" style="2" customWidth="1"/>
    <col min="14" max="14" width="10.140625" style="2" customWidth="1"/>
    <col min="15" max="16384" width="9.140625" style="2"/>
  </cols>
  <sheetData>
    <row r="1" spans="1:14" ht="48" customHeight="1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thickBot="1"/>
    <row r="3" spans="1:14">
      <c r="A3" s="48" t="s">
        <v>43</v>
      </c>
      <c r="B3" s="54" t="s">
        <v>0</v>
      </c>
      <c r="C3" s="54" t="s">
        <v>1</v>
      </c>
      <c r="D3" s="56" t="s">
        <v>64</v>
      </c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15" customHeight="1">
      <c r="A4" s="49"/>
      <c r="B4" s="55"/>
      <c r="C4" s="55"/>
      <c r="D4" s="46" t="s">
        <v>30</v>
      </c>
      <c r="E4" s="45" t="s">
        <v>31</v>
      </c>
      <c r="F4" s="46" t="s">
        <v>32</v>
      </c>
      <c r="G4" s="46" t="s">
        <v>34</v>
      </c>
      <c r="H4" s="45" t="s">
        <v>33</v>
      </c>
      <c r="I4" s="45" t="s">
        <v>35</v>
      </c>
      <c r="J4" s="45" t="s">
        <v>36</v>
      </c>
      <c r="K4" s="45" t="s">
        <v>37</v>
      </c>
      <c r="L4" s="45" t="s">
        <v>38</v>
      </c>
      <c r="M4" s="45" t="s">
        <v>39</v>
      </c>
      <c r="N4" s="53" t="s">
        <v>40</v>
      </c>
    </row>
    <row r="5" spans="1:14">
      <c r="A5" s="49"/>
      <c r="B5" s="55"/>
      <c r="C5" s="55"/>
      <c r="D5" s="46"/>
      <c r="E5" s="45"/>
      <c r="F5" s="46"/>
      <c r="G5" s="46"/>
      <c r="H5" s="45"/>
      <c r="I5" s="45"/>
      <c r="J5" s="45"/>
      <c r="K5" s="45"/>
      <c r="L5" s="45"/>
      <c r="M5" s="45"/>
      <c r="N5" s="53"/>
    </row>
    <row r="6" spans="1:14" ht="18.75">
      <c r="A6" s="50" t="s">
        <v>44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91.5" customHeight="1">
      <c r="A7" s="7">
        <v>1</v>
      </c>
      <c r="B7" s="7" t="s">
        <v>48</v>
      </c>
      <c r="C7" s="8" t="s">
        <v>53</v>
      </c>
      <c r="D7" s="1">
        <v>1</v>
      </c>
      <c r="E7" s="1">
        <v>1</v>
      </c>
      <c r="F7" s="1">
        <v>1</v>
      </c>
      <c r="G7" s="1">
        <v>1</v>
      </c>
      <c r="H7" s="1">
        <v>0</v>
      </c>
      <c r="I7" s="1">
        <v>0</v>
      </c>
      <c r="J7" s="1">
        <v>1</v>
      </c>
      <c r="K7" s="1">
        <v>0</v>
      </c>
      <c r="L7" s="1">
        <v>0</v>
      </c>
      <c r="M7" s="1">
        <v>1</v>
      </c>
      <c r="N7" s="1">
        <v>0</v>
      </c>
    </row>
    <row r="8" spans="1:14" ht="238.5" customHeight="1">
      <c r="A8" s="7">
        <v>2</v>
      </c>
      <c r="B8" s="9" t="s">
        <v>49</v>
      </c>
      <c r="C8" s="8" t="s">
        <v>47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1</v>
      </c>
      <c r="M8" s="1">
        <v>1</v>
      </c>
      <c r="N8" s="1">
        <v>0</v>
      </c>
    </row>
    <row r="9" spans="1:14" ht="96" customHeight="1">
      <c r="A9" s="7">
        <v>3</v>
      </c>
      <c r="B9" s="9" t="s">
        <v>50</v>
      </c>
      <c r="C9" s="10" t="s">
        <v>54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</row>
    <row r="10" spans="1:14" ht="51" customHeight="1">
      <c r="A10" s="38" t="s">
        <v>65</v>
      </c>
      <c r="B10" s="39"/>
      <c r="C10" s="40"/>
      <c r="D10" s="23">
        <f>SUM(D7:D9)</f>
        <v>3</v>
      </c>
      <c r="E10" s="24">
        <f t="shared" ref="E10:N10" si="0">SUM(E7:E9)</f>
        <v>3</v>
      </c>
      <c r="F10" s="23">
        <f t="shared" si="0"/>
        <v>3</v>
      </c>
      <c r="G10" s="23">
        <f t="shared" si="0"/>
        <v>3</v>
      </c>
      <c r="H10" s="24">
        <f t="shared" si="0"/>
        <v>2</v>
      </c>
      <c r="I10" s="24">
        <f t="shared" si="0"/>
        <v>2</v>
      </c>
      <c r="J10" s="24">
        <f t="shared" si="0"/>
        <v>2</v>
      </c>
      <c r="K10" s="24">
        <f t="shared" si="0"/>
        <v>2</v>
      </c>
      <c r="L10" s="24">
        <f t="shared" si="0"/>
        <v>2</v>
      </c>
      <c r="M10" s="24">
        <f t="shared" si="0"/>
        <v>3</v>
      </c>
      <c r="N10" s="24">
        <f t="shared" si="0"/>
        <v>1</v>
      </c>
    </row>
    <row r="11" spans="1:14" ht="18.75" customHeight="1">
      <c r="A11" s="50" t="s">
        <v>45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51" customHeight="1">
      <c r="A12" s="6">
        <v>4</v>
      </c>
      <c r="B12" s="7" t="s">
        <v>2</v>
      </c>
      <c r="C12" s="11" t="s">
        <v>51</v>
      </c>
      <c r="D12" s="1">
        <v>1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5">
        <v>0</v>
      </c>
    </row>
    <row r="13" spans="1:14" ht="62.25" customHeight="1">
      <c r="A13" s="6">
        <v>5</v>
      </c>
      <c r="B13" s="7" t="s">
        <v>3</v>
      </c>
      <c r="C13" s="11" t="s">
        <v>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5">
        <v>0</v>
      </c>
    </row>
    <row r="14" spans="1:14" ht="66" customHeight="1">
      <c r="A14" s="6">
        <v>6</v>
      </c>
      <c r="B14" s="7" t="s">
        <v>5</v>
      </c>
      <c r="C14" s="11" t="s">
        <v>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5">
        <v>0</v>
      </c>
    </row>
    <row r="15" spans="1:14" ht="109.5" customHeight="1">
      <c r="A15" s="6">
        <v>7</v>
      </c>
      <c r="B15" s="7" t="s">
        <v>7</v>
      </c>
      <c r="C15" s="11" t="s">
        <v>8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5">
        <v>1</v>
      </c>
    </row>
    <row r="16" spans="1:14" ht="57" customHeight="1">
      <c r="A16" s="6">
        <v>8</v>
      </c>
      <c r="B16" s="7" t="s">
        <v>9</v>
      </c>
      <c r="C16" s="11" t="s">
        <v>10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5">
        <v>1</v>
      </c>
    </row>
    <row r="17" spans="1:14" ht="51.75" customHeight="1">
      <c r="A17" s="6">
        <v>9</v>
      </c>
      <c r="B17" s="7" t="s">
        <v>11</v>
      </c>
      <c r="C17" s="11" t="s">
        <v>52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5">
        <v>1</v>
      </c>
    </row>
    <row r="18" spans="1:14" ht="49.5" customHeight="1">
      <c r="A18" s="35" t="s">
        <v>66</v>
      </c>
      <c r="B18" s="36"/>
      <c r="C18" s="37"/>
      <c r="D18" s="17">
        <f>SUM(D12:D17)</f>
        <v>4</v>
      </c>
      <c r="E18" s="20">
        <f t="shared" ref="E18:N18" si="1">SUM(E12:E17)</f>
        <v>3</v>
      </c>
      <c r="F18" s="17">
        <f t="shared" si="1"/>
        <v>3</v>
      </c>
      <c r="G18" s="17">
        <f t="shared" si="1"/>
        <v>4</v>
      </c>
      <c r="H18" s="20">
        <f t="shared" si="1"/>
        <v>3</v>
      </c>
      <c r="I18" s="20">
        <f t="shared" si="1"/>
        <v>3</v>
      </c>
      <c r="J18" s="20">
        <f t="shared" si="1"/>
        <v>3</v>
      </c>
      <c r="K18" s="20">
        <f t="shared" si="1"/>
        <v>3</v>
      </c>
      <c r="L18" s="20">
        <f t="shared" si="1"/>
        <v>3</v>
      </c>
      <c r="M18" s="20">
        <f t="shared" si="1"/>
        <v>3</v>
      </c>
      <c r="N18" s="20">
        <f t="shared" si="1"/>
        <v>3</v>
      </c>
    </row>
    <row r="19" spans="1:14" ht="16.5" customHeight="1">
      <c r="A19" s="50" t="s">
        <v>46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 ht="90" customHeight="1">
      <c r="A20" s="6">
        <v>10</v>
      </c>
      <c r="B20" s="9" t="s">
        <v>12</v>
      </c>
      <c r="C20" s="11" t="s">
        <v>55</v>
      </c>
      <c r="D20" s="1">
        <v>1</v>
      </c>
      <c r="E20" s="1">
        <v>0</v>
      </c>
      <c r="F20" s="1">
        <v>1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1</v>
      </c>
      <c r="M20" s="1">
        <v>0</v>
      </c>
      <c r="N20" s="5">
        <v>1</v>
      </c>
    </row>
    <row r="21" spans="1:14" ht="35.25" customHeight="1">
      <c r="A21" s="6">
        <v>11</v>
      </c>
      <c r="B21" s="9" t="s">
        <v>13</v>
      </c>
      <c r="C21" s="8" t="s">
        <v>56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1</v>
      </c>
      <c r="L21" s="1">
        <v>1</v>
      </c>
      <c r="M21" s="1">
        <v>1</v>
      </c>
      <c r="N21" s="5">
        <v>1</v>
      </c>
    </row>
    <row r="22" spans="1:14" ht="50.25" customHeight="1">
      <c r="A22" s="6">
        <v>12</v>
      </c>
      <c r="B22" s="9" t="s">
        <v>14</v>
      </c>
      <c r="C22" s="8" t="s">
        <v>63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1</v>
      </c>
      <c r="L22" s="1">
        <v>1</v>
      </c>
      <c r="M22" s="1">
        <v>1</v>
      </c>
      <c r="N22" s="5">
        <v>1</v>
      </c>
    </row>
    <row r="23" spans="1:14" ht="50.25" customHeight="1">
      <c r="A23" s="6">
        <v>13</v>
      </c>
      <c r="B23" s="9" t="s">
        <v>15</v>
      </c>
      <c r="C23" s="12" t="s">
        <v>29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5">
        <v>1</v>
      </c>
    </row>
    <row r="24" spans="1:14" ht="78.75" customHeight="1">
      <c r="A24" s="6">
        <v>14</v>
      </c>
      <c r="B24" s="9" t="s">
        <v>16</v>
      </c>
      <c r="C24" s="12" t="s">
        <v>17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5">
        <v>1</v>
      </c>
    </row>
    <row r="25" spans="1:14" ht="43.5" customHeight="1">
      <c r="A25" s="6">
        <v>15</v>
      </c>
      <c r="B25" s="9" t="s">
        <v>18</v>
      </c>
      <c r="C25" s="11" t="s">
        <v>57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5">
        <v>1</v>
      </c>
    </row>
    <row r="26" spans="1:14" ht="59.25" customHeight="1">
      <c r="A26" s="6">
        <v>16</v>
      </c>
      <c r="B26" s="9" t="s">
        <v>19</v>
      </c>
      <c r="C26" s="11" t="s">
        <v>20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5">
        <v>0</v>
      </c>
    </row>
    <row r="27" spans="1:14" ht="110.25" customHeight="1">
      <c r="A27" s="6">
        <v>17</v>
      </c>
      <c r="B27" s="9" t="s">
        <v>21</v>
      </c>
      <c r="C27" s="8" t="s">
        <v>22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</row>
    <row r="28" spans="1:14" ht="48.75" customHeight="1">
      <c r="A28" s="6">
        <v>18</v>
      </c>
      <c r="B28" s="9" t="s">
        <v>23</v>
      </c>
      <c r="C28" s="13" t="s">
        <v>58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5">
        <v>0</v>
      </c>
    </row>
    <row r="29" spans="1:14" ht="33.75" customHeight="1">
      <c r="A29" s="6">
        <v>19</v>
      </c>
      <c r="B29" s="9" t="s">
        <v>24</v>
      </c>
      <c r="C29" s="13" t="s">
        <v>59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5">
        <v>0</v>
      </c>
    </row>
    <row r="30" spans="1:14" ht="49.5" customHeight="1">
      <c r="A30" s="6">
        <v>20</v>
      </c>
      <c r="B30" s="9" t="s">
        <v>25</v>
      </c>
      <c r="C30" s="13" t="s">
        <v>60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5">
        <v>1</v>
      </c>
    </row>
    <row r="31" spans="1:14" ht="77.25" customHeight="1">
      <c r="A31" s="6">
        <v>21</v>
      </c>
      <c r="B31" s="9" t="s">
        <v>26</v>
      </c>
      <c r="C31" s="13" t="s">
        <v>61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5">
        <v>0</v>
      </c>
    </row>
    <row r="32" spans="1:14" ht="62.25" customHeight="1">
      <c r="A32" s="6">
        <v>22</v>
      </c>
      <c r="B32" s="9" t="s">
        <v>27</v>
      </c>
      <c r="C32" s="13" t="s">
        <v>62</v>
      </c>
      <c r="D32" s="1">
        <v>0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5">
        <v>0</v>
      </c>
    </row>
    <row r="33" spans="1:14" ht="62.25" customHeight="1">
      <c r="A33" s="6">
        <v>23</v>
      </c>
      <c r="B33" s="9" t="s">
        <v>41</v>
      </c>
      <c r="C33" s="14" t="s">
        <v>42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5">
        <v>0</v>
      </c>
    </row>
    <row r="34" spans="1:14" ht="46.5" customHeight="1">
      <c r="A34" s="41" t="s">
        <v>67</v>
      </c>
      <c r="B34" s="36"/>
      <c r="C34" s="37"/>
      <c r="D34" s="19">
        <f>SUM(D20:D33)</f>
        <v>7</v>
      </c>
      <c r="E34" s="18">
        <f t="shared" ref="E34:N34" si="2">SUM(E20:E33)</f>
        <v>6</v>
      </c>
      <c r="F34" s="19">
        <f t="shared" si="2"/>
        <v>11</v>
      </c>
      <c r="G34" s="19">
        <f t="shared" si="2"/>
        <v>7</v>
      </c>
      <c r="H34" s="18">
        <f t="shared" si="2"/>
        <v>7</v>
      </c>
      <c r="I34" s="18">
        <f t="shared" si="2"/>
        <v>8</v>
      </c>
      <c r="J34" s="18">
        <f t="shared" si="2"/>
        <v>4</v>
      </c>
      <c r="K34" s="18">
        <f t="shared" si="2"/>
        <v>7</v>
      </c>
      <c r="L34" s="18">
        <f t="shared" si="2"/>
        <v>7</v>
      </c>
      <c r="M34" s="18">
        <f t="shared" si="2"/>
        <v>6</v>
      </c>
      <c r="N34" s="18">
        <f t="shared" si="2"/>
        <v>8</v>
      </c>
    </row>
    <row r="35" spans="1:14" s="4" customFormat="1" ht="15.75" customHeight="1">
      <c r="A35" s="42" t="s">
        <v>28</v>
      </c>
      <c r="B35" s="43"/>
      <c r="C35" s="44"/>
      <c r="D35" s="15">
        <f>D7+D8+D9+D12+D13+D14+D15+D16+D17+D20+D21+D22+D23+D24+D25+D26+D27+D28+D29+D30+D31+D32+D33</f>
        <v>14</v>
      </c>
      <c r="E35" s="15">
        <f t="shared" ref="E35:N35" si="3">E7+E8+E9+E12+E13+E14+E15+E16+E17+E20+E21+E22+E23+E24+E25+E26+E27+E28+E29+E30+E31+E32+E33</f>
        <v>12</v>
      </c>
      <c r="F35" s="15">
        <f t="shared" si="3"/>
        <v>17</v>
      </c>
      <c r="G35" s="15">
        <f t="shared" si="3"/>
        <v>14</v>
      </c>
      <c r="H35" s="15">
        <f t="shared" si="3"/>
        <v>12</v>
      </c>
      <c r="I35" s="15">
        <f t="shared" si="3"/>
        <v>13</v>
      </c>
      <c r="J35" s="15">
        <f t="shared" si="3"/>
        <v>9</v>
      </c>
      <c r="K35" s="15">
        <f t="shared" si="3"/>
        <v>12</v>
      </c>
      <c r="L35" s="15">
        <f t="shared" si="3"/>
        <v>12</v>
      </c>
      <c r="M35" s="15">
        <f t="shared" si="3"/>
        <v>12</v>
      </c>
      <c r="N35" s="15">
        <f t="shared" si="3"/>
        <v>12</v>
      </c>
    </row>
    <row r="36" spans="1:14" ht="20.25" customHeight="1">
      <c r="A36" s="47" t="s">
        <v>77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t="15" customHeight="1">
      <c r="A37" s="27" t="s">
        <v>74</v>
      </c>
      <c r="B37" s="28"/>
      <c r="C37" s="2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5" customHeight="1">
      <c r="A38" s="30" t="s">
        <v>75</v>
      </c>
      <c r="B38" s="31"/>
      <c r="C38" s="32"/>
      <c r="D38" s="16">
        <v>1</v>
      </c>
      <c r="E38" s="16"/>
      <c r="F38" s="16">
        <v>1</v>
      </c>
      <c r="G38" s="16">
        <v>1</v>
      </c>
      <c r="H38" s="16"/>
      <c r="I38" s="16"/>
      <c r="J38" s="16"/>
      <c r="K38" s="16"/>
      <c r="L38" s="16"/>
      <c r="M38" s="16"/>
      <c r="N38" s="16"/>
    </row>
    <row r="39" spans="1:14" ht="15" customHeight="1">
      <c r="A39" s="33" t="s">
        <v>76</v>
      </c>
      <c r="B39" s="33"/>
      <c r="C39" s="33"/>
      <c r="D39" s="16"/>
      <c r="E39" s="16">
        <v>1</v>
      </c>
      <c r="F39" s="16"/>
      <c r="G39" s="16"/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</row>
  </sheetData>
  <mergeCells count="27">
    <mergeCell ref="A19:N19"/>
    <mergeCell ref="A6:N6"/>
    <mergeCell ref="N4:N5"/>
    <mergeCell ref="B3:B5"/>
    <mergeCell ref="C3:C5"/>
    <mergeCell ref="D4:D5"/>
    <mergeCell ref="G4:G5"/>
    <mergeCell ref="H4:H5"/>
    <mergeCell ref="I4:I5"/>
    <mergeCell ref="J4:J5"/>
    <mergeCell ref="D3:N3"/>
    <mergeCell ref="A37:C37"/>
    <mergeCell ref="A38:C38"/>
    <mergeCell ref="A39:C39"/>
    <mergeCell ref="A1:N1"/>
    <mergeCell ref="A18:C18"/>
    <mergeCell ref="A10:C10"/>
    <mergeCell ref="A34:C34"/>
    <mergeCell ref="A35:C35"/>
    <mergeCell ref="E4:E5"/>
    <mergeCell ref="F4:F5"/>
    <mergeCell ref="K4:K5"/>
    <mergeCell ref="L4:L5"/>
    <mergeCell ref="M4:M5"/>
    <mergeCell ref="A36:N36"/>
    <mergeCell ref="A3:A5"/>
    <mergeCell ref="A11:N11"/>
  </mergeCells>
  <pageMargins left="0.98425196850393704" right="0.39370078740157483" top="0.39370078740157483" bottom="0.3937007874015748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RowHeight="15"/>
  <cols>
    <col min="1" max="1" width="6.85546875" style="3" customWidth="1"/>
    <col min="2" max="2" width="28.85546875" style="3" customWidth="1"/>
    <col min="3" max="3" width="28.140625" style="2" customWidth="1"/>
    <col min="4" max="4" width="26.28515625" style="2" customWidth="1"/>
    <col min="5" max="5" width="23.5703125" style="2" customWidth="1"/>
    <col min="6" max="6" width="19.5703125" style="2" customWidth="1"/>
    <col min="7" max="7" width="9.85546875" style="2" customWidth="1"/>
    <col min="8" max="16384" width="9.140625" style="2"/>
  </cols>
  <sheetData>
    <row r="1" spans="1:7" ht="39.75" customHeight="1">
      <c r="A1" s="61" t="s">
        <v>71</v>
      </c>
      <c r="B1" s="61"/>
      <c r="C1" s="61"/>
      <c r="D1" s="61"/>
      <c r="E1" s="61"/>
      <c r="F1" s="61"/>
      <c r="G1" s="61"/>
    </row>
    <row r="3" spans="1:7" ht="15" customHeight="1">
      <c r="A3" s="55" t="s">
        <v>43</v>
      </c>
      <c r="B3" s="55" t="s">
        <v>64</v>
      </c>
      <c r="C3" s="58" t="s">
        <v>1</v>
      </c>
      <c r="D3" s="58"/>
      <c r="E3" s="58"/>
      <c r="F3" s="58"/>
      <c r="G3" s="58"/>
    </row>
    <row r="4" spans="1:7" ht="112.5" customHeight="1">
      <c r="A4" s="55"/>
      <c r="B4" s="55"/>
      <c r="C4" s="25" t="s">
        <v>70</v>
      </c>
      <c r="D4" s="25" t="s">
        <v>66</v>
      </c>
      <c r="E4" s="25" t="s">
        <v>67</v>
      </c>
      <c r="F4" s="25" t="s">
        <v>68</v>
      </c>
      <c r="G4" s="25" t="s">
        <v>69</v>
      </c>
    </row>
    <row r="5" spans="1:7" ht="18.75" customHeight="1">
      <c r="A5" s="59" t="s">
        <v>74</v>
      </c>
      <c r="B5" s="59"/>
      <c r="C5" s="59"/>
      <c r="D5" s="59"/>
      <c r="E5" s="59"/>
      <c r="F5" s="59"/>
      <c r="G5" s="59"/>
    </row>
    <row r="6" spans="1:7" ht="18.75">
      <c r="A6" s="21"/>
      <c r="B6" s="21"/>
      <c r="C6" s="21"/>
      <c r="D6" s="21"/>
      <c r="E6" s="21"/>
      <c r="F6" s="21"/>
      <c r="G6" s="21"/>
    </row>
    <row r="7" spans="1:7" ht="18.75" customHeight="1">
      <c r="A7" s="60" t="s">
        <v>75</v>
      </c>
      <c r="B7" s="60"/>
      <c r="C7" s="60"/>
      <c r="D7" s="60"/>
      <c r="E7" s="60"/>
      <c r="F7" s="60"/>
      <c r="G7" s="60"/>
    </row>
    <row r="8" spans="1:7" ht="18.75">
      <c r="A8" s="21">
        <v>1</v>
      </c>
      <c r="B8" s="26" t="s">
        <v>32</v>
      </c>
      <c r="C8" s="21">
        <v>3</v>
      </c>
      <c r="D8" s="21">
        <v>3</v>
      </c>
      <c r="E8" s="21">
        <v>11</v>
      </c>
      <c r="F8" s="21">
        <f>SUM(C8:E8)</f>
        <v>17</v>
      </c>
      <c r="G8" s="21">
        <v>1</v>
      </c>
    </row>
    <row r="9" spans="1:7" ht="18.75">
      <c r="A9" s="21">
        <v>2</v>
      </c>
      <c r="B9" s="26" t="s">
        <v>30</v>
      </c>
      <c r="C9" s="21">
        <v>3</v>
      </c>
      <c r="D9" s="21">
        <v>4</v>
      </c>
      <c r="E9" s="21">
        <v>7</v>
      </c>
      <c r="F9" s="21">
        <f t="shared" ref="F9:F19" si="0">SUM(C9:E9)</f>
        <v>14</v>
      </c>
      <c r="G9" s="22" t="s">
        <v>72</v>
      </c>
    </row>
    <row r="10" spans="1:7" ht="18.75">
      <c r="A10" s="21">
        <v>3</v>
      </c>
      <c r="B10" s="26" t="s">
        <v>34</v>
      </c>
      <c r="C10" s="21">
        <v>3</v>
      </c>
      <c r="D10" s="21">
        <v>4</v>
      </c>
      <c r="E10" s="21">
        <v>7</v>
      </c>
      <c r="F10" s="21">
        <f t="shared" si="0"/>
        <v>14</v>
      </c>
      <c r="G10" s="22" t="s">
        <v>72</v>
      </c>
    </row>
    <row r="11" spans="1:7" ht="18.75" customHeight="1">
      <c r="A11" s="60" t="s">
        <v>76</v>
      </c>
      <c r="B11" s="60"/>
      <c r="C11" s="60"/>
      <c r="D11" s="60"/>
      <c r="E11" s="60"/>
      <c r="F11" s="60"/>
      <c r="G11" s="60"/>
    </row>
    <row r="12" spans="1:7" ht="18.75">
      <c r="A12" s="21">
        <v>4</v>
      </c>
      <c r="B12" s="26" t="s">
        <v>35</v>
      </c>
      <c r="C12" s="21">
        <v>2</v>
      </c>
      <c r="D12" s="21">
        <v>3</v>
      </c>
      <c r="E12" s="21">
        <v>8</v>
      </c>
      <c r="F12" s="21">
        <f t="shared" si="0"/>
        <v>13</v>
      </c>
      <c r="G12" s="21">
        <v>4</v>
      </c>
    </row>
    <row r="13" spans="1:7" ht="18.75">
      <c r="A13" s="21">
        <v>5</v>
      </c>
      <c r="B13" s="26" t="s">
        <v>31</v>
      </c>
      <c r="C13" s="21">
        <v>3</v>
      </c>
      <c r="D13" s="21">
        <v>3</v>
      </c>
      <c r="E13" s="21">
        <v>6</v>
      </c>
      <c r="F13" s="21">
        <f t="shared" si="0"/>
        <v>12</v>
      </c>
      <c r="G13" s="22" t="s">
        <v>73</v>
      </c>
    </row>
    <row r="14" spans="1:7" ht="18.75">
      <c r="A14" s="21">
        <v>6</v>
      </c>
      <c r="B14" s="26" t="s">
        <v>33</v>
      </c>
      <c r="C14" s="21">
        <v>2</v>
      </c>
      <c r="D14" s="21">
        <v>3</v>
      </c>
      <c r="E14" s="21">
        <v>7</v>
      </c>
      <c r="F14" s="21">
        <f t="shared" si="0"/>
        <v>12</v>
      </c>
      <c r="G14" s="22" t="s">
        <v>73</v>
      </c>
    </row>
    <row r="15" spans="1:7" ht="18.75">
      <c r="A15" s="21">
        <v>7</v>
      </c>
      <c r="B15" s="26" t="s">
        <v>37</v>
      </c>
      <c r="C15" s="21">
        <v>2</v>
      </c>
      <c r="D15" s="21">
        <v>3</v>
      </c>
      <c r="E15" s="21">
        <v>7</v>
      </c>
      <c r="F15" s="21">
        <f t="shared" si="0"/>
        <v>12</v>
      </c>
      <c r="G15" s="22" t="s">
        <v>73</v>
      </c>
    </row>
    <row r="16" spans="1:7" ht="18.75">
      <c r="A16" s="21">
        <v>8</v>
      </c>
      <c r="B16" s="26" t="s">
        <v>38</v>
      </c>
      <c r="C16" s="21">
        <v>2</v>
      </c>
      <c r="D16" s="21">
        <v>3</v>
      </c>
      <c r="E16" s="21">
        <v>7</v>
      </c>
      <c r="F16" s="21">
        <f t="shared" si="0"/>
        <v>12</v>
      </c>
      <c r="G16" s="22" t="s">
        <v>73</v>
      </c>
    </row>
    <row r="17" spans="1:7" ht="18.75">
      <c r="A17" s="21">
        <v>9</v>
      </c>
      <c r="B17" s="26" t="s">
        <v>39</v>
      </c>
      <c r="C17" s="21">
        <v>3</v>
      </c>
      <c r="D17" s="21">
        <v>3</v>
      </c>
      <c r="E17" s="21">
        <v>6</v>
      </c>
      <c r="F17" s="21">
        <f t="shared" si="0"/>
        <v>12</v>
      </c>
      <c r="G17" s="22" t="s">
        <v>73</v>
      </c>
    </row>
    <row r="18" spans="1:7" ht="18.75">
      <c r="A18" s="21">
        <v>10</v>
      </c>
      <c r="B18" s="26" t="s">
        <v>40</v>
      </c>
      <c r="C18" s="21">
        <v>1</v>
      </c>
      <c r="D18" s="21">
        <v>3</v>
      </c>
      <c r="E18" s="21">
        <v>8</v>
      </c>
      <c r="F18" s="21">
        <f t="shared" si="0"/>
        <v>12</v>
      </c>
      <c r="G18" s="22" t="s">
        <v>73</v>
      </c>
    </row>
    <row r="19" spans="1:7" ht="18.75">
      <c r="A19" s="21">
        <v>11</v>
      </c>
      <c r="B19" s="26" t="s">
        <v>36</v>
      </c>
      <c r="C19" s="21">
        <v>2</v>
      </c>
      <c r="D19" s="21">
        <v>3</v>
      </c>
      <c r="E19" s="21">
        <v>4</v>
      </c>
      <c r="F19" s="21">
        <f t="shared" si="0"/>
        <v>9</v>
      </c>
      <c r="G19" s="21">
        <v>11</v>
      </c>
    </row>
  </sheetData>
  <mergeCells count="7">
    <mergeCell ref="C3:G3"/>
    <mergeCell ref="A5:G5"/>
    <mergeCell ref="A7:G7"/>
    <mergeCell ref="A11:G11"/>
    <mergeCell ref="A1:G1"/>
    <mergeCell ref="A3:A4"/>
    <mergeCell ref="B3:B4"/>
  </mergeCells>
  <pageMargins left="0.98425196850393704" right="0.39370078740157483" top="0.39370078740157483" bottom="0.3937007874015748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Результаты 2016</vt:lpstr>
      <vt:lpstr>Ранжирование 2016</vt:lpstr>
      <vt:lpstr>'Ранжирование 2016'!Область_печати</vt:lpstr>
      <vt:lpstr>'Результаты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2017-08-04T05:01:32Z</dcterms:modified>
</cp:coreProperties>
</file>